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Отопление!$C$1:$C$9</definedName>
    <definedName name="_xlnm.Print_Area" localSheetId="0">Отопление!$A$1:$BJ$9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4" i="11" l="1"/>
</calcChain>
</file>

<file path=xl/sharedStrings.xml><?xml version="1.0" encoding="utf-8"?>
<sst xmlns="http://schemas.openxmlformats.org/spreadsheetml/2006/main" count="57" uniqueCount="50">
  <si>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</si>
  <si>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</si>
  <si>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</si>
  <si>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</si>
  <si>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</si>
  <si>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</si>
  <si>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</si>
  <si>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</si>
  <si>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</si>
  <si>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</si>
  <si>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</si>
  <si>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</si>
  <si>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</si>
  <si>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</si>
  <si>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</si>
  <si>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</si>
  <si>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</si>
  <si>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</si>
  <si>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</si>
  <si>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</si>
  <si>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</si>
  <si>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</si>
  <si>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</si>
  <si>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</si>
  <si>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</si>
  <si>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</si>
  <si>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</si>
  <si>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</si>
  <si>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</si>
  <si>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</si>
  <si>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</si>
  <si>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</si>
  <si>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</si>
  <si>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</si>
  <si>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</si>
  <si>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</si>
  <si>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</si>
  <si>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</si>
  <si>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</si>
  <si>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</si>
  <si>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</si>
  <si>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</si>
  <si>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</si>
  <si>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</si>
  <si>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</si>
  <si>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</si>
  <si>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за МАЙ 2022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</si>
  <si>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АВГУСТ 2022г.</t>
    </r>
  </si>
  <si>
    <t>ОТЧЕТ ПО ВЫВОЗУ ТКО ЗА август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</si>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</sst>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"/>
  <sheetViews>
    <sheetView zoomScale="85" zoomScaleNormal="85" workbookViewId="0">
      <selection activeCell="F9" sqref="F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0.28515625" customWidth="1" collapsed="1"/>
    <col min="59" max="61" width="10.28515625" customWidth="1"/>
    <col min="62" max="62" width="11.5703125" customWidth="1"/>
    <col min="64" max="64" width="9.28515625" bestFit="1" customWidth="1"/>
  </cols>
  <sheetData>
    <row r="1" spans="1:64" ht="18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35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4" ht="18.75" x14ac:dyDescent="0.25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35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4" ht="18.75" customHeight="1" x14ac:dyDescent="0.25">
      <c r="A3" s="68" t="s">
        <v>46</v>
      </c>
      <c r="B3" s="68"/>
      <c r="C3" s="68"/>
      <c r="D3" s="68"/>
      <c r="E3" s="68"/>
      <c r="F3" s="68"/>
      <c r="G3" s="69"/>
      <c r="H3" s="69"/>
      <c r="I3" s="69"/>
      <c r="J3" s="34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4" ht="53.25" customHeight="1" x14ac:dyDescent="0.25">
      <c r="A4" s="2" t="s">
        <v>9</v>
      </c>
      <c r="B4" s="33" t="s">
        <v>1</v>
      </c>
      <c r="C4" s="1" t="s">
        <v>8</v>
      </c>
      <c r="D4" s="1" t="s">
        <v>7</v>
      </c>
      <c r="E4" s="1" t="s">
        <v>6</v>
      </c>
      <c r="F4" s="1" t="s">
        <v>5</v>
      </c>
      <c r="G4" s="62" t="s">
        <v>44</v>
      </c>
      <c r="H4" s="32"/>
      <c r="I4" s="32"/>
      <c r="J4" s="32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3" t="e">
        <f>#REF!+#REF!+#REF!</f>
        <v>#REF!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4" ht="23.25" customHeight="1" x14ac:dyDescent="0.3">
      <c r="A5" s="31">
        <v>30883</v>
      </c>
      <c r="B5" s="30">
        <v>45472</v>
      </c>
      <c r="C5" s="29">
        <v>14542.59</v>
      </c>
      <c r="D5" s="29">
        <v>14719.13</v>
      </c>
      <c r="E5" s="29">
        <v>8.7999999999999995E-2</v>
      </c>
      <c r="F5" s="28">
        <v>176.62799999999905</v>
      </c>
      <c r="G5" s="59">
        <v>174.20192799999904</v>
      </c>
      <c r="H5" s="18"/>
      <c r="I5" s="18"/>
      <c r="J5" s="18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7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1" t="s">
        <v>45</v>
      </c>
      <c r="AY5" s="55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4" ht="15.75" x14ac:dyDescent="0.25">
      <c r="A6" s="26"/>
      <c r="B6" s="25"/>
      <c r="C6" s="24"/>
      <c r="D6" s="24"/>
      <c r="E6" s="24"/>
      <c r="F6" s="24"/>
      <c r="G6" s="24"/>
      <c r="H6" s="23"/>
      <c r="I6" s="23"/>
      <c r="J6" s="23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L6" t="s">
        <v>49</v>
      </c>
    </row>
    <row r="7" spans="1:64" ht="18.75" customHeight="1" x14ac:dyDescent="0.3">
      <c r="A7" s="22" t="s">
        <v>4</v>
      </c>
      <c r="B7" s="22"/>
      <c r="C7" s="22"/>
      <c r="D7" s="22"/>
      <c r="E7" s="21"/>
      <c r="F7" s="20">
        <v>30430.729999999956</v>
      </c>
      <c r="G7" s="20"/>
      <c r="H7" s="19"/>
      <c r="I7" s="6"/>
      <c r="J7" s="18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4" ht="33.75" customHeight="1" x14ac:dyDescent="0.3">
      <c r="A8" s="70" t="s">
        <v>3</v>
      </c>
      <c r="B8" s="70"/>
      <c r="C8" s="70"/>
      <c r="D8" s="70"/>
      <c r="E8" s="70"/>
      <c r="F8" s="60">
        <v>5.8042643078230231E-3</v>
      </c>
      <c r="G8" s="64"/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</row>
    <row r="9" spans="1:64" ht="28.5" customHeight="1" x14ac:dyDescent="0.3">
      <c r="A9" s="65" t="s">
        <v>2</v>
      </c>
      <c r="B9" s="65"/>
      <c r="C9" s="65"/>
      <c r="D9" s="65"/>
      <c r="E9" s="65"/>
      <c r="F9" s="15">
        <v>15.18</v>
      </c>
      <c r="G9" s="15"/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7"/>
    </row>
  </sheetData>
  <autoFilter ref="C1:C9"/>
  <mergeCells count="6">
    <mergeCell ref="A9:E9"/>
    <mergeCell ref="AQ8:BJ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</row>
    <row r="2" spans="1:61" x14ac:dyDescent="0.25">
      <c r="A2" s="82" t="s">
        <v>33</v>
      </c>
      <c r="B2" s="82"/>
      <c r="C2" s="82"/>
      <c r="D2" s="83" t="s">
        <v>32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 t="s">
        <v>31</v>
      </c>
      <c r="V2" s="83"/>
      <c r="W2" s="83"/>
      <c r="X2" s="83"/>
      <c r="Y2" s="83" t="s">
        <v>30</v>
      </c>
      <c r="Z2" s="83"/>
      <c r="AA2" s="83"/>
      <c r="AB2" s="83"/>
      <c r="AC2" s="83"/>
      <c r="AD2" s="83"/>
      <c r="AE2" s="83"/>
      <c r="AF2" s="83"/>
      <c r="AG2" s="80" t="s">
        <v>29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</row>
    <row r="3" spans="1:61" x14ac:dyDescent="0.25">
      <c r="A3" s="85" t="s">
        <v>28</v>
      </c>
      <c r="B3" s="85"/>
      <c r="C3" s="8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86" t="s">
        <v>27</v>
      </c>
      <c r="V3" s="86"/>
      <c r="W3" s="86"/>
      <c r="X3" s="86"/>
      <c r="Y3" s="86" t="s">
        <v>26</v>
      </c>
      <c r="Z3" s="86"/>
      <c r="AA3" s="86"/>
      <c r="AB3" s="86"/>
      <c r="AC3" s="86"/>
      <c r="AD3" s="86"/>
      <c r="AE3" s="86"/>
      <c r="AF3" s="86"/>
      <c r="AG3" s="87" t="s">
        <v>25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88" t="s">
        <v>24</v>
      </c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3"/>
    </row>
    <row r="4" spans="1:61" x14ac:dyDescent="0.25">
      <c r="A4" s="38"/>
      <c r="B4" s="3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7"/>
      <c r="V4" s="37"/>
      <c r="W4" s="37"/>
      <c r="X4" s="36"/>
      <c r="Y4" s="79" t="s">
        <v>23</v>
      </c>
      <c r="Z4" s="79"/>
      <c r="AA4" s="79"/>
      <c r="AB4" s="79"/>
      <c r="AC4" s="79"/>
      <c r="AD4" s="79"/>
      <c r="AE4" s="79"/>
      <c r="AF4" s="79"/>
      <c r="AG4" s="80" t="s">
        <v>22</v>
      </c>
      <c r="AH4" s="80"/>
      <c r="AI4" s="80"/>
      <c r="AJ4" s="80"/>
      <c r="AK4" s="80"/>
      <c r="AL4" s="80"/>
      <c r="AM4" s="80" t="s">
        <v>21</v>
      </c>
      <c r="AN4" s="80"/>
      <c r="AO4" s="80"/>
      <c r="AP4" s="80"/>
      <c r="AQ4" s="80"/>
      <c r="AR4" s="80"/>
      <c r="AS4" s="3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6"/>
    </row>
    <row r="5" spans="1:61" ht="15.75" x14ac:dyDescent="0.25">
      <c r="A5" s="72" t="s">
        <v>20</v>
      </c>
      <c r="B5" s="72"/>
      <c r="C5" s="72"/>
      <c r="D5" s="73" t="s">
        <v>19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 t="s">
        <v>18</v>
      </c>
      <c r="V5" s="74"/>
      <c r="W5" s="74"/>
      <c r="X5" s="74"/>
      <c r="Y5" s="78">
        <v>14719.13</v>
      </c>
      <c r="Z5" s="78"/>
      <c r="AA5" s="78"/>
      <c r="AB5" s="78"/>
      <c r="AC5" s="78"/>
      <c r="AD5" s="78"/>
      <c r="AE5" s="78"/>
      <c r="AF5" s="78"/>
      <c r="AG5" s="71"/>
      <c r="AH5" s="71"/>
      <c r="AI5" s="71"/>
      <c r="AJ5" s="71"/>
      <c r="AK5" s="71"/>
      <c r="AL5" s="71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ht="15.75" x14ac:dyDescent="0.25">
      <c r="A6" s="72" t="s">
        <v>16</v>
      </c>
      <c r="B6" s="72"/>
      <c r="C6" s="72"/>
      <c r="D6" s="76" t="s">
        <v>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4" t="s">
        <v>14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>
        <v>1344</v>
      </c>
      <c r="AH6" s="75"/>
      <c r="AI6" s="75"/>
      <c r="AJ6" s="75"/>
      <c r="AK6" s="75"/>
      <c r="AL6" s="75"/>
      <c r="AM6" s="75">
        <v>122.74</v>
      </c>
      <c r="AN6" s="75"/>
      <c r="AO6" s="75"/>
      <c r="AP6" s="75"/>
      <c r="AQ6" s="75"/>
      <c r="AR6" s="75"/>
      <c r="AS6" s="75">
        <v>34.4</v>
      </c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1" ht="15.75" customHeight="1" x14ac:dyDescent="0.25">
      <c r="A7" s="72" t="s">
        <v>16</v>
      </c>
      <c r="B7" s="72"/>
      <c r="C7" s="72"/>
      <c r="D7" s="76" t="s">
        <v>43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4" t="s">
        <v>14</v>
      </c>
      <c r="V7" s="74"/>
      <c r="W7" s="74"/>
      <c r="X7" s="74"/>
      <c r="Y7" s="77">
        <v>4907</v>
      </c>
      <c r="Z7" s="78"/>
      <c r="AA7" s="78"/>
      <c r="AB7" s="78"/>
      <c r="AC7" s="78"/>
      <c r="AD7" s="78"/>
      <c r="AE7" s="78"/>
      <c r="AF7" s="78"/>
      <c r="AG7" s="75">
        <v>2512</v>
      </c>
      <c r="AH7" s="75"/>
      <c r="AI7" s="75"/>
      <c r="AJ7" s="75"/>
      <c r="AK7" s="75"/>
      <c r="AL7" s="75"/>
      <c r="AM7" s="75">
        <v>164.54</v>
      </c>
      <c r="AN7" s="75"/>
      <c r="AO7" s="75"/>
      <c r="AP7" s="75"/>
      <c r="AQ7" s="75"/>
      <c r="AR7" s="75"/>
      <c r="AS7" s="75">
        <v>34.4</v>
      </c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1" ht="15.75" x14ac:dyDescent="0.25">
      <c r="A8" s="72" t="s">
        <v>16</v>
      </c>
      <c r="B8" s="72"/>
      <c r="C8" s="72"/>
      <c r="D8" s="73" t="s">
        <v>15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>
        <v>3856</v>
      </c>
      <c r="AH8" s="75"/>
      <c r="AI8" s="75"/>
      <c r="AJ8" s="75"/>
      <c r="AK8" s="75"/>
      <c r="AL8" s="75"/>
      <c r="AM8" s="75">
        <v>287.27999999999997</v>
      </c>
      <c r="AN8" s="75"/>
      <c r="AO8" s="75"/>
      <c r="AP8" s="75"/>
      <c r="AQ8" s="75"/>
      <c r="AR8" s="75"/>
      <c r="AS8" s="71">
        <v>68.8</v>
      </c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</row>
    <row r="9" spans="1:61" ht="15.75" x14ac:dyDescent="0.25">
      <c r="A9" s="72" t="s">
        <v>13</v>
      </c>
      <c r="B9" s="72"/>
      <c r="C9" s="72"/>
      <c r="D9" s="73" t="s">
        <v>12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 t="s">
        <v>11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1">
        <v>22246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  <row r="12" spans="1:61" x14ac:dyDescent="0.25">
      <c r="AU12" t="s">
        <v>49</v>
      </c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1"/>
      <c r="B1" s="91"/>
      <c r="C1" s="91"/>
      <c r="D1" s="91"/>
      <c r="E1" s="91"/>
      <c r="F1" s="91"/>
      <c r="G1" s="42"/>
      <c r="H1" s="43"/>
      <c r="I1" s="43"/>
    </row>
    <row r="2" spans="1:9" ht="18.75" x14ac:dyDescent="0.3">
      <c r="A2" s="41"/>
      <c r="B2" s="92" t="s">
        <v>48</v>
      </c>
      <c r="C2" s="92"/>
      <c r="D2" s="92"/>
      <c r="E2" s="92"/>
      <c r="F2" s="92"/>
      <c r="G2" s="92"/>
      <c r="H2" s="92"/>
      <c r="I2" s="92"/>
    </row>
    <row r="3" spans="1:9" ht="18.7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93" t="s">
        <v>35</v>
      </c>
      <c r="B4" s="93"/>
      <c r="C4" s="93"/>
      <c r="D4" s="93"/>
      <c r="E4" s="45" t="s">
        <v>36</v>
      </c>
      <c r="F4" s="45" t="s">
        <v>37</v>
      </c>
      <c r="G4" s="45" t="s">
        <v>38</v>
      </c>
      <c r="H4" s="54" t="s">
        <v>39</v>
      </c>
      <c r="I4" s="46" t="s">
        <v>40</v>
      </c>
    </row>
    <row r="5" spans="1:9" ht="15.75" x14ac:dyDescent="0.25">
      <c r="A5" s="94" t="s">
        <v>34</v>
      </c>
      <c r="B5" s="94"/>
      <c r="C5" s="94"/>
      <c r="D5" s="94"/>
      <c r="E5" s="47">
        <v>30430.73</v>
      </c>
      <c r="F5" s="48">
        <v>945.02</v>
      </c>
      <c r="G5" s="56">
        <v>133.83000000000001</v>
      </c>
      <c r="H5" s="50">
        <v>126472.02660000001</v>
      </c>
      <c r="I5" s="52">
        <v>4.1560628548838627</v>
      </c>
    </row>
    <row r="6" spans="1:9" ht="18.75" customHeight="1" x14ac:dyDescent="0.25">
      <c r="A6" s="95" t="s">
        <v>41</v>
      </c>
      <c r="B6" s="96"/>
      <c r="C6" s="96"/>
      <c r="D6" s="97"/>
      <c r="E6" s="47">
        <v>30430.73</v>
      </c>
      <c r="F6" s="48">
        <v>945.02</v>
      </c>
      <c r="G6" s="58">
        <v>9.125</v>
      </c>
      <c r="H6" s="50">
        <v>8623.307499999999</v>
      </c>
      <c r="I6" s="52">
        <v>0.28337497983124293</v>
      </c>
    </row>
    <row r="7" spans="1:9" ht="20.25" x14ac:dyDescent="0.3">
      <c r="A7" s="90" t="s">
        <v>42</v>
      </c>
      <c r="B7" s="90"/>
      <c r="C7" s="90"/>
      <c r="D7" s="90"/>
      <c r="E7" s="49"/>
      <c r="F7" s="57"/>
      <c r="G7" s="57"/>
      <c r="H7" s="51">
        <v>135095.33410000001</v>
      </c>
      <c r="I7" s="53">
        <v>4.4394378347151058</v>
      </c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ht="18.75" x14ac:dyDescent="0.3">
      <c r="A9" s="41"/>
      <c r="B9" s="42"/>
      <c r="C9" s="41"/>
      <c r="D9" s="44"/>
      <c r="E9" s="41"/>
      <c r="F9" s="41"/>
      <c r="G9" s="41"/>
      <c r="H9" s="41"/>
      <c r="I9" s="41"/>
    </row>
    <row r="12" spans="1:9" x14ac:dyDescent="0.25">
      <c r="F12" t="s">
        <v>49</v>
      </c>
      <c r="G12" t="s">
        <v>49</v>
      </c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2022-09-12T09:17:19Z</dcterms:modified>
</cp:coreProperties>
</file>